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0" yWindow="0" windowWidth="21600" windowHeight="9735"/>
  </bookViews>
  <sheets>
    <sheet name="График доставки к прил 1.6" sheetId="3" r:id="rId1"/>
    <sheet name="XLR_NoRangeSheet" sheetId="2" state="veryHidden" r:id="rId2"/>
  </sheets>
  <externalReferences>
    <externalReference r:id="rId3"/>
  </externalReferences>
  <definedNames>
    <definedName name="Query1">#REF!</definedName>
    <definedName name="Query1_NOTE" hidden="1">[1]XLR_NoRangeSheet!$J$6</definedName>
    <definedName name="Query1_PRIL_NOMER" hidden="1">[1]XLR_NoRangeSheet!$S$6</definedName>
    <definedName name="Query1_TIPNAME" hidden="1">[1]XLR_NoRangeSheet!$R$6</definedName>
    <definedName name="Query1_UA2NAME" hidden="1">[1]XLR_NoRangeSheet!$P$6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B14" i="3"/>
  <c r="B13"/>
  <c r="B12"/>
  <c r="B11"/>
  <c r="B10"/>
  <c r="B9"/>
  <c r="B8"/>
  <c r="C4"/>
  <c r="G3"/>
  <c r="G2"/>
  <c r="B5" i="2" l="1"/>
</calcChain>
</file>

<file path=xl/sharedStrings.xml><?xml version="1.0" encoding="utf-8"?>
<sst xmlns="http://schemas.openxmlformats.org/spreadsheetml/2006/main" count="53" uniqueCount="32">
  <si>
    <t>№ п.п.</t>
  </si>
  <si>
    <t>Eд.изм</t>
  </si>
  <si>
    <t>Наименование товара</t>
  </si>
  <si>
    <t>ЛОТ</t>
  </si>
  <si>
    <t>4.2, Developer  (build 122-D7)</t>
  </si>
  <si>
    <t>Query2</t>
  </si>
  <si>
    <t>Республика Башкортостан</t>
  </si>
  <si>
    <t>Поставка оцинкованной проволоки , катанки</t>
  </si>
  <si>
    <t>Шиц Д.В., тел. 2215597, эл.почта:</t>
  </si>
  <si>
    <t>2215597</t>
  </si>
  <si>
    <t/>
  </si>
  <si>
    <t>31.12.2015</t>
  </si>
  <si>
    <t>Ахметзянова Венера Фанитовна</t>
  </si>
  <si>
    <t>(347)221-56-61</t>
  </si>
  <si>
    <t>Отдел радио и телевидения (ОРиТ)</t>
  </si>
  <si>
    <t>Приложение 1.4</t>
  </si>
  <si>
    <t>ПРОВОЛОКА ОЦИНКОВ  3ММ</t>
  </si>
  <si>
    <t>т</t>
  </si>
  <si>
    <t>График доставки</t>
  </si>
  <si>
    <t>Филиал</t>
  </si>
  <si>
    <t>Адрес и контактное лицо</t>
  </si>
  <si>
    <t>Белорецкий МУЭС</t>
  </si>
  <si>
    <t>Бирский МУЭС</t>
  </si>
  <si>
    <t>Стерлитамакский МУЭС</t>
  </si>
  <si>
    <t>Центр технической эксплуатации</t>
  </si>
  <si>
    <t xml:space="preserve">ПРОВОЛОКА ОЦИНКОВ. 4ММ </t>
  </si>
  <si>
    <t>г.Белорецк ул. Ленина д.41
Кузнецов Дмитрий Николаевич                                                          т .раб 8(34792) 5-12-35             .сот 8-9051808865</t>
  </si>
  <si>
    <t>Бирск ул Бурновская д.10 
Ульданов Флюр Халяфович  сот 8-9272381395                               Зам директора Юрий Алексеевич 8917348378</t>
  </si>
  <si>
    <t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</t>
  </si>
  <si>
    <t>г.Уфа ул .Каспийская, д. 14
Иксанова Флюра Сагитовна  сот. 8-905-352-77-79              Савельева Мария Владимировна сот 8/347/2746212                                              Подгорная Резеда Рифгатовна                            284-81-57; 284-85-60</t>
  </si>
  <si>
    <t xml:space="preserve">апрель </t>
  </si>
  <si>
    <t xml:space="preserve">Приложение № 1.6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</si>
</sst>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2" fillId="0" borderId="4" xfId="0" applyFont="1" applyBorder="1"/>
    <xf numFmtId="0" fontId="0" fillId="0" borderId="0" xfId="0" applyBorder="1" applyAlignment="1"/>
    <xf numFmtId="0" fontId="0" fillId="0" borderId="1" xfId="0" applyNumberFormat="1" applyBorder="1" applyAlignment="1">
      <alignment horizontal="right" vertical="top"/>
    </xf>
    <xf numFmtId="49" fontId="2" fillId="0" borderId="4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.akhmetzyanova/Desktop/&#1047;&#1072;&#1082;&#1091;&#1087;&#1082;&#1080;%202015&#1075;&#1086;&#1076;/&#1055;&#1088;&#1086;&#1074;&#1086;&#1083;&#1086;&#1082;&#1072;/$&#1043;&#1088;&#1072;&#1092;&#1080;&#1082;_&#1076;&#1086;&#1089;&#1090;&#1072;&#1074;&#1082;&#1080;1,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J6" t="str">
            <v>Поставка оцинкованной проволоки , катанки</v>
          </cell>
          <cell r="P6" t="str">
            <v>Отдел радио и телевидения (ОРиТ)</v>
          </cell>
          <cell r="R6" t="str">
            <v/>
          </cell>
          <cell r="S6" t="str">
            <v>Приложение 1.4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view="pageBreakPreview" zoomScale="60" workbookViewId="0">
      <selection activeCell="G1" sqref="G1"/>
    </sheetView>
  </sheetViews>
  <sheetFormatPr defaultRowHeight="15"/>
  <cols>
    <col min="1" max="1" width="0.85546875" style="6" customWidth="1"/>
    <col min="2" max="2" width="8.42578125" style="6" customWidth="1"/>
    <col min="3" max="3" width="26.42578125" style="6" customWidth="1"/>
    <col min="4" max="4" width="9.140625" style="6"/>
    <col min="5" max="5" width="9.140625" style="6" customWidth="1"/>
    <col min="6" max="6" width="19.5703125" style="6" customWidth="1"/>
    <col min="7" max="7" width="31" style="6" customWidth="1"/>
    <col min="8" max="8" width="3.28515625" style="6" customWidth="1"/>
    <col min="9" max="16384" width="9.140625" style="6"/>
  </cols>
  <sheetData>
    <row r="1" spans="1:13">
      <c r="G1" s="26" t="s">
        <v>31</v>
      </c>
    </row>
    <row r="2" spans="1:13" ht="15.75">
      <c r="B2" s="19" t="s">
        <v>18</v>
      </c>
      <c r="C2" s="19"/>
      <c r="D2" s="19"/>
      <c r="E2" s="19"/>
      <c r="F2" s="19"/>
      <c r="G2" s="12" t="str">
        <f>Query1_TIPNAME</f>
        <v/>
      </c>
    </row>
    <row r="3" spans="1:13" ht="15.75">
      <c r="B3" s="20"/>
      <c r="C3" s="20"/>
      <c r="D3" s="20"/>
      <c r="E3" s="20"/>
      <c r="F3" s="20"/>
      <c r="G3" s="12" t="str">
        <f>Query1_UA2NAME</f>
        <v>Отдел радио и телевидения (ОРиТ)</v>
      </c>
    </row>
    <row r="4" spans="1:13">
      <c r="B4" s="6" t="s">
        <v>3</v>
      </c>
      <c r="C4" s="30" t="str">
        <f>Query1_NOTE</f>
        <v>Поставка оцинкованной проволоки , катанки</v>
      </c>
      <c r="D4" s="31"/>
      <c r="E4" s="31"/>
    </row>
    <row r="5" spans="1:13" s="7" customFormat="1" ht="15" customHeight="1">
      <c r="B5" s="27" t="s">
        <v>0</v>
      </c>
      <c r="C5" s="27" t="s">
        <v>2</v>
      </c>
      <c r="D5" s="27" t="s">
        <v>1</v>
      </c>
      <c r="E5" s="32" t="s">
        <v>30</v>
      </c>
      <c r="F5" s="28" t="s">
        <v>19</v>
      </c>
      <c r="G5" s="27" t="s">
        <v>20</v>
      </c>
    </row>
    <row r="6" spans="1:13" s="8" customFormat="1">
      <c r="B6" s="27"/>
      <c r="C6" s="27"/>
      <c r="D6" s="27"/>
      <c r="E6" s="33"/>
      <c r="F6" s="29"/>
      <c r="G6" s="27"/>
    </row>
    <row r="7" spans="1:13" s="7" customFormat="1">
      <c r="B7" s="18">
        <v>1</v>
      </c>
      <c r="C7" s="18">
        <v>2</v>
      </c>
      <c r="D7" s="18">
        <v>3</v>
      </c>
      <c r="E7" s="18">
        <v>4</v>
      </c>
      <c r="F7" s="18">
        <v>9</v>
      </c>
      <c r="G7" s="18">
        <v>10</v>
      </c>
    </row>
    <row r="8" spans="1:13" ht="60">
      <c r="B8" s="5">
        <f t="shared" ref="B8:B14" si="0">ROW()-6</f>
        <v>2</v>
      </c>
      <c r="C8" s="1" t="s">
        <v>16</v>
      </c>
      <c r="D8" s="4" t="s">
        <v>17</v>
      </c>
      <c r="E8" s="24">
        <v>0.35</v>
      </c>
      <c r="F8" s="21" t="s">
        <v>21</v>
      </c>
      <c r="G8" s="1" t="s">
        <v>26</v>
      </c>
    </row>
    <row r="9" spans="1:13" ht="75">
      <c r="B9" s="5">
        <f t="shared" si="0"/>
        <v>3</v>
      </c>
      <c r="C9" s="1" t="s">
        <v>16</v>
      </c>
      <c r="D9" s="4" t="s">
        <v>17</v>
      </c>
      <c r="E9" s="24">
        <v>0.27</v>
      </c>
      <c r="F9" s="21" t="s">
        <v>22</v>
      </c>
      <c r="G9" s="1" t="s">
        <v>27</v>
      </c>
    </row>
    <row r="10" spans="1:13" ht="120">
      <c r="B10" s="5">
        <f t="shared" si="0"/>
        <v>4</v>
      </c>
      <c r="C10" s="1" t="s">
        <v>16</v>
      </c>
      <c r="D10" s="4" t="s">
        <v>17</v>
      </c>
      <c r="E10" s="24">
        <v>1.0549999999999999</v>
      </c>
      <c r="F10" s="21" t="s">
        <v>23</v>
      </c>
      <c r="G10" s="1" t="s">
        <v>28</v>
      </c>
    </row>
    <row r="11" spans="1:13" s="9" customFormat="1" ht="120">
      <c r="A11" s="6"/>
      <c r="B11" s="5">
        <f t="shared" si="0"/>
        <v>5</v>
      </c>
      <c r="C11" s="1" t="s">
        <v>16</v>
      </c>
      <c r="D11" s="4" t="s">
        <v>17</v>
      </c>
      <c r="E11" s="24">
        <v>0.03</v>
      </c>
      <c r="F11" s="21" t="s">
        <v>24</v>
      </c>
      <c r="G11" s="1" t="s">
        <v>29</v>
      </c>
    </row>
    <row r="12" spans="1:13" s="9" customFormat="1" ht="75">
      <c r="A12" s="6"/>
      <c r="B12" s="5">
        <f t="shared" si="0"/>
        <v>6</v>
      </c>
      <c r="C12" s="1" t="s">
        <v>25</v>
      </c>
      <c r="D12" s="4" t="s">
        <v>17</v>
      </c>
      <c r="E12" s="24">
        <v>0.16900000000000001</v>
      </c>
      <c r="F12" s="21" t="s">
        <v>22</v>
      </c>
      <c r="G12" s="1" t="s">
        <v>27</v>
      </c>
    </row>
    <row r="13" spans="1:13" s="9" customFormat="1" ht="120">
      <c r="A13" s="6"/>
      <c r="B13" s="5">
        <f t="shared" si="0"/>
        <v>7</v>
      </c>
      <c r="C13" s="1" t="s">
        <v>25</v>
      </c>
      <c r="D13" s="4" t="s">
        <v>17</v>
      </c>
      <c r="E13" s="24">
        <v>0.755</v>
      </c>
      <c r="F13" s="21" t="s">
        <v>23</v>
      </c>
      <c r="G13" s="1" t="s">
        <v>28</v>
      </c>
    </row>
    <row r="14" spans="1:13" s="9" customFormat="1" ht="120">
      <c r="A14" s="6"/>
      <c r="B14" s="5">
        <f t="shared" si="0"/>
        <v>8</v>
      </c>
      <c r="C14" s="1" t="s">
        <v>25</v>
      </c>
      <c r="D14" s="4" t="s">
        <v>17</v>
      </c>
      <c r="E14" s="24">
        <v>0.03</v>
      </c>
      <c r="F14" s="21" t="s">
        <v>24</v>
      </c>
      <c r="G14" s="1" t="s">
        <v>29</v>
      </c>
      <c r="H14" s="2"/>
      <c r="I14" s="2"/>
      <c r="J14" s="2"/>
      <c r="K14" s="2"/>
      <c r="L14" s="2"/>
      <c r="M14" s="2"/>
    </row>
    <row r="15" spans="1:13" s="9" customFormat="1">
      <c r="A15" s="6"/>
      <c r="B15" s="10"/>
      <c r="C15" s="11"/>
      <c r="D15" s="22"/>
      <c r="E15" s="25"/>
      <c r="F15" s="13"/>
      <c r="G15" s="2"/>
    </row>
    <row r="16" spans="1:13" s="9" customFormat="1">
      <c r="A16" s="6"/>
      <c r="C16" s="2"/>
      <c r="G16" s="2"/>
    </row>
    <row r="17" spans="1:7" s="9" customFormat="1">
      <c r="B17" s="23"/>
      <c r="C17" s="23"/>
      <c r="D17" s="23"/>
      <c r="E17" s="23"/>
      <c r="F17" s="23"/>
      <c r="G17" s="23"/>
    </row>
    <row r="18" spans="1:7" s="9" customFormat="1">
      <c r="B18" s="23"/>
      <c r="C18" s="23"/>
      <c r="D18" s="23"/>
      <c r="E18" s="23"/>
      <c r="F18" s="23"/>
      <c r="G18" s="23"/>
    </row>
    <row r="19" spans="1:7" s="9" customFormat="1">
      <c r="B19" s="23"/>
      <c r="C19" s="23"/>
      <c r="D19" s="23"/>
      <c r="E19" s="23"/>
      <c r="F19" s="23"/>
      <c r="G19" s="23"/>
    </row>
    <row r="20" spans="1:7" s="9" customFormat="1">
      <c r="B20" s="23"/>
      <c r="C20" s="23"/>
      <c r="D20" s="2"/>
      <c r="E20" s="2"/>
      <c r="F20" s="2"/>
      <c r="G20" s="2"/>
    </row>
    <row r="21" spans="1:7" s="9" customFormat="1">
      <c r="B21" s="23"/>
      <c r="C21" s="23"/>
      <c r="D21" s="23"/>
      <c r="E21" s="23"/>
      <c r="F21" s="23"/>
      <c r="G21" s="23"/>
    </row>
    <row r="22" spans="1:7" s="9" customFormat="1">
      <c r="B22" s="23"/>
      <c r="C22" s="23"/>
      <c r="D22" s="23"/>
      <c r="E22" s="23"/>
      <c r="F22" s="23"/>
      <c r="G22" s="23"/>
    </row>
    <row r="23" spans="1:7" s="9" customFormat="1">
      <c r="B23" s="23"/>
      <c r="C23" s="23"/>
      <c r="D23" s="23"/>
      <c r="E23" s="23"/>
      <c r="F23" s="23"/>
      <c r="G23" s="23"/>
    </row>
    <row r="24" spans="1:7" s="9" customFormat="1">
      <c r="B24" s="23"/>
      <c r="C24" s="23"/>
      <c r="D24" s="23"/>
      <c r="E24" s="23"/>
      <c r="F24" s="23"/>
      <c r="G24" s="23"/>
    </row>
    <row r="25" spans="1:7">
      <c r="A25" s="9"/>
      <c r="B25" s="23"/>
      <c r="C25" s="23"/>
      <c r="D25" s="23"/>
      <c r="E25" s="23"/>
      <c r="F25" s="23"/>
      <c r="G25" s="23"/>
    </row>
    <row r="26" spans="1:7">
      <c r="A26" s="9"/>
      <c r="B26" s="23"/>
      <c r="C26" s="23"/>
      <c r="D26" s="23"/>
      <c r="E26" s="23"/>
      <c r="F26" s="23"/>
      <c r="G26" s="23"/>
    </row>
    <row r="27" spans="1:7">
      <c r="A27" s="9"/>
      <c r="B27" s="14"/>
      <c r="C27" s="14"/>
      <c r="D27" s="15"/>
      <c r="E27" s="15"/>
      <c r="F27" s="15"/>
      <c r="G27" s="15"/>
    </row>
    <row r="28" spans="1:7">
      <c r="A28" s="9"/>
      <c r="B28" s="9"/>
      <c r="C28" s="9"/>
      <c r="D28" s="9"/>
      <c r="E28" s="9"/>
      <c r="F28" s="9"/>
      <c r="G28" s="9"/>
    </row>
    <row r="29" spans="1:7">
      <c r="A29" s="9"/>
      <c r="B29" s="9"/>
      <c r="C29" s="9"/>
      <c r="D29" s="9"/>
      <c r="E29" s="9"/>
      <c r="F29" s="9"/>
      <c r="G29" s="9"/>
    </row>
    <row r="30" spans="1:7">
      <c r="A30" s="9"/>
      <c r="B30" s="9"/>
      <c r="C30" s="9"/>
      <c r="D30" s="9"/>
      <c r="E30" s="9"/>
      <c r="F30" s="9"/>
      <c r="G30" s="9"/>
    </row>
    <row r="31" spans="1:7">
      <c r="C31" s="3"/>
    </row>
    <row r="32" spans="1:7">
      <c r="C32" s="3"/>
    </row>
    <row r="33" spans="3:3">
      <c r="C33" s="3"/>
    </row>
  </sheetData>
  <mergeCells count="7">
    <mergeCell ref="F5:F6"/>
    <mergeCell ref="G5:G6"/>
    <mergeCell ref="C4:E4"/>
    <mergeCell ref="B5:B6"/>
    <mergeCell ref="C5:C6"/>
    <mergeCell ref="D5:D6"/>
    <mergeCell ref="E5:E6"/>
  </mergeCells>
  <pageMargins left="0.7" right="0.7" top="0.75" bottom="0.75" header="0.3" footer="0.3"/>
  <pageSetup paperSize="9" scale="6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6" t="s">
        <v>4</v>
      </c>
      <c r="B5" t="e">
        <f>XLR_ERRNAME</f>
        <v>#NAME?</v>
      </c>
    </row>
    <row r="6" spans="1:19">
      <c r="A6" t="s">
        <v>5</v>
      </c>
      <c r="B6">
        <v>7445</v>
      </c>
      <c r="C6" s="17" t="s">
        <v>6</v>
      </c>
      <c r="D6">
        <v>5245</v>
      </c>
      <c r="E6" s="17" t="s">
        <v>7</v>
      </c>
      <c r="F6" s="17" t="s">
        <v>8</v>
      </c>
      <c r="G6" s="17" t="s">
        <v>9</v>
      </c>
      <c r="H6" s="17" t="s">
        <v>10</v>
      </c>
      <c r="I6" s="17" t="s">
        <v>10</v>
      </c>
      <c r="J6" s="17" t="s">
        <v>7</v>
      </c>
      <c r="K6" s="17" t="s">
        <v>11</v>
      </c>
      <c r="L6" s="17" t="s">
        <v>12</v>
      </c>
      <c r="M6" s="17" t="s">
        <v>13</v>
      </c>
      <c r="N6" s="17" t="s">
        <v>10</v>
      </c>
      <c r="O6">
        <v>2959</v>
      </c>
      <c r="P6" s="17" t="s">
        <v>14</v>
      </c>
      <c r="Q6">
        <v>0</v>
      </c>
      <c r="R6" s="17" t="s">
        <v>10</v>
      </c>
      <c r="S6" s="1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 доставки к прил 1.6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Фаррахова Эльвера Римовна</cp:lastModifiedBy>
  <cp:lastPrinted>2015-03-26T09:11:41Z</cp:lastPrinted>
  <dcterms:created xsi:type="dcterms:W3CDTF">2013-12-19T08:11:42Z</dcterms:created>
  <dcterms:modified xsi:type="dcterms:W3CDTF">2015-04-03T12:24:15Z</dcterms:modified>
</cp:coreProperties>
</file>